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35" windowHeight="11640"/>
  </bookViews>
  <sheets>
    <sheet name="10 день   " sheetId="26" r:id="rId1"/>
  </sheets>
  <calcPr calcId="125725"/>
</workbook>
</file>

<file path=xl/calcChain.xml><?xml version="1.0" encoding="utf-8"?>
<calcChain xmlns="http://schemas.openxmlformats.org/spreadsheetml/2006/main">
  <c r="H23" i="26"/>
  <c r="G23"/>
  <c r="F23"/>
  <c r="E23"/>
  <c r="D23"/>
  <c r="C23"/>
  <c r="H20"/>
  <c r="G20"/>
  <c r="F20"/>
  <c r="E20"/>
  <c r="D20"/>
  <c r="C20"/>
  <c r="H13"/>
  <c r="G13"/>
  <c r="F13"/>
  <c r="E13"/>
  <c r="D13"/>
  <c r="C13"/>
  <c r="G26" l="1"/>
</calcChain>
</file>

<file path=xl/sharedStrings.xml><?xml version="1.0" encoding="utf-8"?>
<sst xmlns="http://schemas.openxmlformats.org/spreadsheetml/2006/main" count="40" uniqueCount="40">
  <si>
    <t>наименование блюда</t>
  </si>
  <si>
    <t>Пищевые вещества</t>
  </si>
  <si>
    <t>Б</t>
  </si>
  <si>
    <t>Ж</t>
  </si>
  <si>
    <t>У</t>
  </si>
  <si>
    <t>Энергетическая ценность(ккал)</t>
  </si>
  <si>
    <t>Витамин С, мг</t>
  </si>
  <si>
    <t>№ рецептуры</t>
  </si>
  <si>
    <t>Завтрак</t>
  </si>
  <si>
    <t>Полдник</t>
  </si>
  <si>
    <t>Всего за весь день</t>
  </si>
  <si>
    <t>Всего за обед</t>
  </si>
  <si>
    <t>Всего за полдник</t>
  </si>
  <si>
    <t>бутерброд  с маслом</t>
  </si>
  <si>
    <t>хлеб ржаной</t>
  </si>
  <si>
    <t>Выход, г с 3-7 лет</t>
  </si>
  <si>
    <t xml:space="preserve">всего за завтрак    </t>
  </si>
  <si>
    <t>второй завтрак</t>
  </si>
  <si>
    <t>жаркое по-домашнему</t>
  </si>
  <si>
    <t>техкарты</t>
  </si>
  <si>
    <t>№</t>
  </si>
  <si>
    <t>СОСТАВЛЕНА НА ОСНОВЕ "СБОРНИКА РЕЦЕПТУР БЛЮД</t>
  </si>
  <si>
    <t>И КУЛИНАРНЫХ ИЗДЕЛИЙ ДЛЯ ПИТАНИЯ ДЕТЕЙ В ДОШКОЛЬНЫХ ОРГАНИЗАЦИЯХ.</t>
  </si>
  <si>
    <t>СБОРНИК ТЕХНИЧЕСКИХ НОРМАТИВОВ"  ПОД РЕДАКЦИЕЙ М.П МОГИЛЬНОГО,</t>
  </si>
  <si>
    <t>В.П. ТУТЕЛЬЯНА.- М.ДЕЛИ ПЛЮС, 2015-640 С</t>
  </si>
  <si>
    <t>кислота аскорбиновая на день</t>
  </si>
  <si>
    <t>соль йодированная на день</t>
  </si>
  <si>
    <t xml:space="preserve">МЕНЮ </t>
  </si>
  <si>
    <t>УТВЕРЖДЕНО</t>
  </si>
  <si>
    <t>заведующий                             О.Н.Кулешова</t>
  </si>
  <si>
    <t xml:space="preserve">       МБДОУ "Светлячок" пгт Славянка</t>
  </si>
  <si>
    <t>Чай с сахаром</t>
  </si>
  <si>
    <t>10 день пятница</t>
  </si>
  <si>
    <t>Каша пшенная молочная</t>
  </si>
  <si>
    <t>Сыр порционный</t>
  </si>
  <si>
    <t>Булочка с повидлом</t>
  </si>
  <si>
    <t>Кисель из св.мор.ягод</t>
  </si>
  <si>
    <t>Соленый огурец</t>
  </si>
  <si>
    <t>Суп с макарон. Изделиями и картоф.</t>
  </si>
  <si>
    <t>Компот из смеси сухофруктов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</si>
</sst>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10"/>
      <color theme="1"/>
      <name val="Arial"/>
      <family val="2"/>
      <charset val="204"/>
    </font>
    <font>
      <u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15"/>
      <color theme="1"/>
      <name val="Calibri"/>
      <family val="2"/>
      <charset val="204"/>
      <scheme val="minor"/>
    </font>
    <font>
      <b/>
      <i/>
      <sz val="15"/>
      <color theme="1"/>
      <name val="Calibri"/>
      <family val="2"/>
      <charset val="204"/>
      <scheme val="minor"/>
    </font>
    <font>
      <b/>
      <sz val="9"/>
      <color indexed="8"/>
      <name val="Calibri"/>
      <family val="2"/>
      <charset val="204"/>
    </font>
    <font>
      <sz val="5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wrapText="1"/>
    </xf>
    <xf numFmtId="0" fontId="0" fillId="0" borderId="1" xfId="0" applyFill="1" applyBorder="1"/>
    <xf numFmtId="0" fontId="0" fillId="3" borderId="1" xfId="0" applyFill="1" applyBorder="1"/>
    <xf numFmtId="0" fontId="0" fillId="0" borderId="1" xfId="0" applyFill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3" fillId="0" borderId="1" xfId="0" applyFont="1" applyBorder="1" applyAlignment="1">
      <alignment horizontal="center" vertical="top" wrapText="1"/>
    </xf>
    <xf numFmtId="0" fontId="0" fillId="0" borderId="0" xfId="0" applyFill="1"/>
    <xf numFmtId="0" fontId="4" fillId="0" borderId="0" xfId="0" applyFont="1"/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0" fillId="0" borderId="5" xfId="0" applyBorder="1"/>
    <xf numFmtId="0" fontId="5" fillId="0" borderId="0" xfId="0" applyFont="1"/>
    <xf numFmtId="0" fontId="0" fillId="0" borderId="1" xfId="0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/>
    <xf numFmtId="0" fontId="9" fillId="0" borderId="0" xfId="0" applyFont="1" applyAlignment="1">
      <alignment horizontal="right"/>
    </xf>
    <xf numFmtId="0" fontId="0" fillId="0" borderId="0" xfId="0" applyFon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0" fontId="0" fillId="2" borderId="4" xfId="0" applyFill="1" applyBorder="1"/>
    <xf numFmtId="0" fontId="1" fillId="0" borderId="2" xfId="0" applyFont="1" applyFill="1" applyBorder="1" applyAlignment="1">
      <alignment horizontal="center" wrapText="1"/>
    </xf>
    <xf numFmtId="0" fontId="0" fillId="0" borderId="2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/>
    <xf numFmtId="0" fontId="0" fillId="2" borderId="1" xfId="0" applyFill="1" applyBorder="1" applyAlignment="1"/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2</xdr:row>
      <xdr:rowOff>142875</xdr:rowOff>
    </xdr:to>
    <xdr:pic>
      <xdr:nvPicPr>
        <xdr:cNvPr id="2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3</xdr:row>
      <xdr:rowOff>66675</xdr:rowOff>
    </xdr:to>
    <xdr:pic>
      <xdr:nvPicPr>
        <xdr:cNvPr id="3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6000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847725</xdr:colOff>
      <xdr:row>3</xdr:row>
      <xdr:rowOff>180976</xdr:rowOff>
    </xdr:from>
    <xdr:to>
      <xdr:col>1</xdr:col>
      <xdr:colOff>1743075</xdr:colOff>
      <xdr:row>6</xdr:row>
      <xdr:rowOff>26097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66875" y="866776"/>
          <a:ext cx="895350" cy="42614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6"/>
  <sheetViews>
    <sheetView tabSelected="1" topLeftCell="A8" workbookViewId="0">
      <selection activeCell="J22" sqref="J22"/>
    </sheetView>
  </sheetViews>
  <sheetFormatPr defaultRowHeight="15"/>
  <cols>
    <col min="1" max="1" width="12.28515625" customWidth="1"/>
    <col min="2" max="2" width="36.85546875" customWidth="1"/>
    <col min="7" max="7" width="15.140625" customWidth="1"/>
    <col min="9" max="9" width="10.42578125" style="10" customWidth="1"/>
  </cols>
  <sheetData>
    <row r="1" spans="1:16" ht="19.5">
      <c r="B1" s="21" t="s">
        <v>30</v>
      </c>
      <c r="C1" s="20"/>
      <c r="D1" s="20"/>
      <c r="E1" s="20"/>
      <c r="F1" s="12"/>
      <c r="G1" s="15" t="s">
        <v>21</v>
      </c>
      <c r="H1" s="15"/>
      <c r="I1" s="15"/>
      <c r="J1" s="15"/>
      <c r="K1" s="15"/>
      <c r="L1" s="15"/>
    </row>
    <row r="2" spans="1:16" ht="19.5">
      <c r="B2" s="22" t="s">
        <v>27</v>
      </c>
      <c r="D2" s="18"/>
      <c r="E2" s="18"/>
      <c r="F2" s="18"/>
      <c r="G2" s="15" t="s">
        <v>22</v>
      </c>
      <c r="H2" s="15"/>
      <c r="I2" s="15"/>
      <c r="J2" s="15"/>
      <c r="K2" s="15"/>
      <c r="L2" s="15"/>
    </row>
    <row r="3" spans="1:16">
      <c r="B3" s="13"/>
      <c r="C3" s="11"/>
      <c r="D3" s="11"/>
      <c r="E3" s="20"/>
      <c r="F3" s="18"/>
      <c r="G3" s="15" t="s">
        <v>23</v>
      </c>
      <c r="H3" s="15"/>
      <c r="I3" s="15"/>
      <c r="J3" s="15"/>
      <c r="K3" s="15"/>
      <c r="L3" s="15"/>
    </row>
    <row r="4" spans="1:16">
      <c r="B4" s="23" t="s">
        <v>28</v>
      </c>
      <c r="D4" s="18"/>
      <c r="E4" s="18"/>
      <c r="F4" s="18"/>
      <c r="G4" s="15" t="s">
        <v>24</v>
      </c>
      <c r="H4" s="15"/>
      <c r="I4" s="15"/>
      <c r="J4" s="15"/>
      <c r="K4" s="15"/>
      <c r="L4" s="15"/>
    </row>
    <row r="5" spans="1:16" ht="15.75" customHeight="1">
      <c r="A5" s="17"/>
      <c r="B5" s="13"/>
      <c r="C5" s="13"/>
      <c r="D5" s="18"/>
      <c r="E5" s="19"/>
      <c r="F5" s="18"/>
      <c r="G5" s="18"/>
      <c r="H5" s="13"/>
      <c r="I5" s="13"/>
    </row>
    <row r="6" spans="1:16">
      <c r="B6" t="s">
        <v>29</v>
      </c>
      <c r="D6" s="18"/>
      <c r="E6" s="18"/>
      <c r="F6" s="18"/>
      <c r="G6" s="18"/>
      <c r="I6"/>
    </row>
    <row r="7" spans="1:16" ht="15" customHeight="1">
      <c r="A7" s="31" t="s">
        <v>32</v>
      </c>
      <c r="B7" s="33" t="s">
        <v>0</v>
      </c>
      <c r="C7" s="34" t="s">
        <v>15</v>
      </c>
      <c r="D7" s="36" t="s">
        <v>1</v>
      </c>
      <c r="E7" s="36"/>
      <c r="F7" s="36"/>
      <c r="G7" s="32" t="s">
        <v>5</v>
      </c>
      <c r="H7" s="32" t="s">
        <v>6</v>
      </c>
      <c r="I7" s="26" t="s">
        <v>7</v>
      </c>
      <c r="J7" s="14" t="s">
        <v>20</v>
      </c>
    </row>
    <row r="8" spans="1:16">
      <c r="A8" s="32"/>
      <c r="B8" s="33"/>
      <c r="C8" s="35"/>
      <c r="D8" s="16" t="s">
        <v>2</v>
      </c>
      <c r="E8" s="16" t="s">
        <v>3</v>
      </c>
      <c r="F8" s="16" t="s">
        <v>4</v>
      </c>
      <c r="G8" s="32"/>
      <c r="H8" s="32"/>
      <c r="I8" s="27"/>
      <c r="J8" s="8" t="s">
        <v>19</v>
      </c>
    </row>
    <row r="9" spans="1:16" ht="27.75" customHeight="1">
      <c r="A9" s="28" t="s">
        <v>8</v>
      </c>
      <c r="B9" s="3" t="s">
        <v>33</v>
      </c>
      <c r="C9" s="1">
        <v>200</v>
      </c>
      <c r="D9" s="1">
        <v>7.46</v>
      </c>
      <c r="E9" s="1">
        <v>7.44</v>
      </c>
      <c r="F9" s="1">
        <v>32.340000000000003</v>
      </c>
      <c r="G9" s="1">
        <v>239</v>
      </c>
      <c r="H9" s="1">
        <v>0.5</v>
      </c>
      <c r="I9" s="4">
        <v>235</v>
      </c>
      <c r="J9" s="1">
        <v>53</v>
      </c>
    </row>
    <row r="10" spans="1:16">
      <c r="A10" s="28"/>
      <c r="B10" s="1" t="s">
        <v>34</v>
      </c>
      <c r="C10" s="1">
        <v>10</v>
      </c>
      <c r="D10" s="1">
        <v>2.3199999999999998</v>
      </c>
      <c r="E10" s="1">
        <v>2.95</v>
      </c>
      <c r="F10" s="1">
        <v>0</v>
      </c>
      <c r="G10" s="1">
        <v>36.4</v>
      </c>
      <c r="H10" s="1"/>
      <c r="I10" s="4">
        <v>7</v>
      </c>
      <c r="J10" s="1">
        <v>17</v>
      </c>
    </row>
    <row r="11" spans="1:16">
      <c r="A11" s="28"/>
      <c r="B11" s="1" t="s">
        <v>13</v>
      </c>
      <c r="C11" s="1">
        <v>45</v>
      </c>
      <c r="D11" s="1">
        <v>2.66</v>
      </c>
      <c r="E11" s="1">
        <v>8.43</v>
      </c>
      <c r="F11" s="1">
        <v>16.75</v>
      </c>
      <c r="G11" s="1">
        <v>153.68</v>
      </c>
      <c r="H11" s="1"/>
      <c r="I11" s="4">
        <v>1</v>
      </c>
      <c r="J11" s="1">
        <v>5</v>
      </c>
    </row>
    <row r="12" spans="1:16">
      <c r="A12" s="28"/>
      <c r="B12" s="1" t="s">
        <v>31</v>
      </c>
      <c r="C12" s="1">
        <v>180</v>
      </c>
      <c r="D12" s="1">
        <v>0.05</v>
      </c>
      <c r="E12" s="1">
        <v>0.01</v>
      </c>
      <c r="F12" s="1">
        <v>8.39</v>
      </c>
      <c r="G12" s="1">
        <v>33.85</v>
      </c>
      <c r="H12" s="1"/>
      <c r="I12" s="4">
        <v>411</v>
      </c>
      <c r="J12" s="1">
        <v>8</v>
      </c>
    </row>
    <row r="13" spans="1:16">
      <c r="A13" s="28"/>
      <c r="B13" s="5" t="s">
        <v>16</v>
      </c>
      <c r="C13" s="5">
        <f t="shared" ref="C13:H13" si="0">SUM(C9:C12)</f>
        <v>435</v>
      </c>
      <c r="D13" s="5">
        <f t="shared" si="0"/>
        <v>12.49</v>
      </c>
      <c r="E13" s="5">
        <f t="shared" si="0"/>
        <v>18.830000000000002</v>
      </c>
      <c r="F13" s="5">
        <f t="shared" si="0"/>
        <v>57.480000000000004</v>
      </c>
      <c r="G13" s="5">
        <f t="shared" si="0"/>
        <v>462.93</v>
      </c>
      <c r="H13" s="5">
        <f t="shared" si="0"/>
        <v>0.5</v>
      </c>
      <c r="I13" s="4"/>
      <c r="J13" s="1"/>
    </row>
    <row r="14" spans="1:16" s="10" customFormat="1" ht="24.75" customHeight="1">
      <c r="A14" s="6" t="s">
        <v>17</v>
      </c>
      <c r="B14" s="4"/>
      <c r="C14" s="4"/>
      <c r="D14" s="4"/>
      <c r="E14" s="4"/>
      <c r="F14" s="4"/>
      <c r="G14" s="4"/>
      <c r="H14" s="4"/>
      <c r="I14" s="4"/>
      <c r="J14" s="4"/>
    </row>
    <row r="15" spans="1:16" ht="24.75" customHeight="1">
      <c r="A15" s="6"/>
      <c r="B15" s="4" t="s">
        <v>37</v>
      </c>
      <c r="C15" s="4">
        <v>40</v>
      </c>
      <c r="D15" s="4">
        <v>0.3</v>
      </c>
      <c r="E15" s="4">
        <v>2.4</v>
      </c>
      <c r="F15" s="4">
        <v>0.95</v>
      </c>
      <c r="G15" s="4">
        <v>26.92</v>
      </c>
      <c r="H15" s="4"/>
      <c r="I15" s="4">
        <v>70</v>
      </c>
      <c r="J15" s="1">
        <v>56</v>
      </c>
      <c r="M15" s="24"/>
      <c r="N15" s="24"/>
      <c r="O15" s="24"/>
      <c r="P15" s="24"/>
    </row>
    <row r="16" spans="1:16" ht="19.5" customHeight="1">
      <c r="A16" s="28"/>
      <c r="B16" s="1" t="s">
        <v>38</v>
      </c>
      <c r="C16" s="1">
        <v>200</v>
      </c>
      <c r="D16" s="1">
        <v>3.37</v>
      </c>
      <c r="E16" s="1">
        <v>2.98</v>
      </c>
      <c r="F16" s="1">
        <v>15.69</v>
      </c>
      <c r="G16" s="1">
        <v>144</v>
      </c>
      <c r="H16" s="1">
        <v>8.25</v>
      </c>
      <c r="I16" s="4">
        <v>129</v>
      </c>
      <c r="J16" s="1">
        <v>52</v>
      </c>
      <c r="M16" s="24"/>
      <c r="N16" s="24"/>
      <c r="O16" s="24"/>
      <c r="P16" s="24"/>
    </row>
    <row r="17" spans="1:10" ht="21.75" customHeight="1">
      <c r="A17" s="28"/>
      <c r="B17" s="3" t="s">
        <v>18</v>
      </c>
      <c r="C17" s="1">
        <v>200</v>
      </c>
      <c r="D17" s="1">
        <v>18.8</v>
      </c>
      <c r="E17" s="1">
        <v>14.3</v>
      </c>
      <c r="F17" s="1">
        <v>25.8</v>
      </c>
      <c r="G17" s="1">
        <v>307</v>
      </c>
      <c r="H17" s="1">
        <v>4.45</v>
      </c>
      <c r="I17" s="4">
        <v>328</v>
      </c>
      <c r="J17" s="1">
        <v>51</v>
      </c>
    </row>
    <row r="18" spans="1:10">
      <c r="A18" s="28"/>
      <c r="B18" s="1" t="s">
        <v>14</v>
      </c>
      <c r="C18" s="1">
        <v>40</v>
      </c>
      <c r="D18" s="1">
        <v>2.64</v>
      </c>
      <c r="E18" s="1">
        <v>0.48</v>
      </c>
      <c r="F18" s="1">
        <v>13.36</v>
      </c>
      <c r="G18" s="1">
        <v>69.599999999999994</v>
      </c>
      <c r="H18" s="1">
        <v>0.4</v>
      </c>
      <c r="I18" s="4">
        <v>115</v>
      </c>
      <c r="J18" s="1">
        <v>2</v>
      </c>
    </row>
    <row r="19" spans="1:10">
      <c r="A19" s="28"/>
      <c r="B19" s="1" t="s">
        <v>39</v>
      </c>
      <c r="C19" s="1">
        <v>200</v>
      </c>
      <c r="D19" s="1">
        <v>0.6</v>
      </c>
      <c r="E19" s="1">
        <v>0.1</v>
      </c>
      <c r="F19" s="1">
        <v>20.100000000000001</v>
      </c>
      <c r="G19" s="1">
        <v>84</v>
      </c>
      <c r="H19" s="1">
        <v>0.36</v>
      </c>
      <c r="I19" s="4">
        <v>495</v>
      </c>
      <c r="J19" s="1">
        <v>1</v>
      </c>
    </row>
    <row r="20" spans="1:10">
      <c r="A20" s="28"/>
      <c r="B20" s="2" t="s">
        <v>11</v>
      </c>
      <c r="C20" s="2">
        <f>SUM(C16:C19)</f>
        <v>640</v>
      </c>
      <c r="D20" s="2">
        <f>SUM(D16:D19)</f>
        <v>25.410000000000004</v>
      </c>
      <c r="E20" s="2">
        <f>SUM(E16:E19)</f>
        <v>17.860000000000003</v>
      </c>
      <c r="F20" s="2">
        <f>SUM(F16:F19)</f>
        <v>74.95</v>
      </c>
      <c r="G20" s="2">
        <f>SUM(G15:G19)</f>
        <v>631.52</v>
      </c>
      <c r="H20" s="2">
        <f>SUM(H16:H19)</f>
        <v>13.459999999999999</v>
      </c>
      <c r="I20" s="4"/>
      <c r="J20" s="1"/>
    </row>
    <row r="21" spans="1:10">
      <c r="A21" s="28" t="s">
        <v>9</v>
      </c>
      <c r="B21" s="3" t="s">
        <v>35</v>
      </c>
      <c r="C21" s="1">
        <v>60</v>
      </c>
      <c r="D21" s="9">
        <v>3.84</v>
      </c>
      <c r="E21" s="9">
        <v>2.0099999999999998</v>
      </c>
      <c r="F21" s="9">
        <v>37.5</v>
      </c>
      <c r="G21" s="9">
        <v>181.31</v>
      </c>
      <c r="H21" s="7"/>
      <c r="I21" s="4">
        <v>442</v>
      </c>
      <c r="J21" s="1">
        <v>49</v>
      </c>
    </row>
    <row r="22" spans="1:10">
      <c r="A22" s="28"/>
      <c r="B22" s="3" t="s">
        <v>36</v>
      </c>
      <c r="C22" s="1">
        <v>200</v>
      </c>
      <c r="D22" s="9">
        <v>0.1</v>
      </c>
      <c r="E22" s="9">
        <v>0.05</v>
      </c>
      <c r="F22" s="9">
        <v>26.14</v>
      </c>
      <c r="G22" s="9">
        <v>158</v>
      </c>
      <c r="H22" s="7">
        <v>5</v>
      </c>
      <c r="I22" s="4">
        <v>517</v>
      </c>
      <c r="J22" s="1">
        <v>50</v>
      </c>
    </row>
    <row r="23" spans="1:10">
      <c r="A23" s="28"/>
      <c r="B23" s="2" t="s">
        <v>12</v>
      </c>
      <c r="C23" s="2">
        <f t="shared" ref="C23:H23" si="1">SUM(C21:C22)</f>
        <v>260</v>
      </c>
      <c r="D23" s="25">
        <f t="shared" si="1"/>
        <v>3.94</v>
      </c>
      <c r="E23" s="25">
        <f t="shared" si="1"/>
        <v>2.0599999999999996</v>
      </c>
      <c r="F23" s="25">
        <f t="shared" si="1"/>
        <v>63.64</v>
      </c>
      <c r="G23" s="25">
        <f t="shared" si="1"/>
        <v>339.31</v>
      </c>
      <c r="H23" s="2">
        <f t="shared" si="1"/>
        <v>5</v>
      </c>
      <c r="I23" s="4"/>
      <c r="J23" s="1"/>
    </row>
    <row r="24" spans="1:10" s="10" customFormat="1">
      <c r="A24" s="6"/>
      <c r="B24" s="4" t="s">
        <v>25</v>
      </c>
      <c r="C24" s="4"/>
      <c r="D24" s="4"/>
      <c r="E24" s="4"/>
      <c r="F24" s="4"/>
      <c r="G24" s="4"/>
      <c r="H24" s="4">
        <v>0.05</v>
      </c>
      <c r="I24" s="4"/>
      <c r="J24" s="4"/>
    </row>
    <row r="25" spans="1:10" s="10" customFormat="1">
      <c r="A25" s="6"/>
      <c r="B25" s="4" t="s">
        <v>26</v>
      </c>
      <c r="C25" s="4"/>
      <c r="D25" s="4"/>
      <c r="E25" s="4"/>
      <c r="F25" s="4"/>
      <c r="G25" s="4"/>
      <c r="H25" s="4"/>
      <c r="I25" s="4"/>
      <c r="J25" s="4"/>
    </row>
    <row r="26" spans="1:10" ht="21.75" customHeight="1">
      <c r="A26" s="29" t="s">
        <v>10</v>
      </c>
      <c r="B26" s="30"/>
      <c r="C26" s="2">
        <v>1290</v>
      </c>
      <c r="D26" s="2">
        <v>45</v>
      </c>
      <c r="E26" s="2">
        <v>65.290000000000006</v>
      </c>
      <c r="F26" s="2">
        <v>261</v>
      </c>
      <c r="G26" s="2">
        <f>SUM( G13+G14+G20+G23)</f>
        <v>1433.76</v>
      </c>
      <c r="H26" s="2"/>
      <c r="I26" s="4"/>
      <c r="J26" s="1"/>
    </row>
  </sheetData>
  <mergeCells count="11">
    <mergeCell ref="I7:I8"/>
    <mergeCell ref="A9:A13"/>
    <mergeCell ref="A16:A20"/>
    <mergeCell ref="A21:A23"/>
    <mergeCell ref="A26:B26"/>
    <mergeCell ref="A7:A8"/>
    <mergeCell ref="B7:B8"/>
    <mergeCell ref="C7:C8"/>
    <mergeCell ref="D7:F7"/>
    <mergeCell ref="G7:G8"/>
    <mergeCell ref="H7:H8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 день   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</dc:creator>
  <cp:lastModifiedBy>Сергей</cp:lastModifiedBy>
  <cp:lastPrinted>2021-06-26T08:33:29Z</cp:lastPrinted>
  <dcterms:created xsi:type="dcterms:W3CDTF">2015-07-30T07:21:36Z</dcterms:created>
  <dcterms:modified xsi:type="dcterms:W3CDTF">2025-09-04T03:08:00Z</dcterms:modified>
</cp:coreProperties>
</file>